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1" sheetId="1" r:id="rId4"/>
    <sheet state="visible" name="Attendance key" sheetId="2" r:id="rId5"/>
  </sheets>
  <definedNames/>
  <calcPr/>
  <extLst>
    <ext uri="GoogleSheetsCustomDataVersion1">
      <go:sheetsCustomData xmlns:go="http://customooxmlschemas.google.com/" r:id="rId6" roundtripDataSignature="AMtx7mil2jNH+hwALqJfKk7seQEDJSvKv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14">
      <text>
        <t xml:space="preserve">======
ID#AAAAMXDKun4
Lynne Mckeown    (2021-05-14 13:52:57)
Voted on</t>
      </text>
    </comment>
  </commentList>
  <extLst>
    <ext uri="GoogleSheetsCustomDataVersion1">
      <go:sheetsCustomData xmlns:go="http://customooxmlschemas.google.com/" r:id="rId1" roundtripDataSignature="AMtx7mhahkaoG4Qdqu+S25N1bC6cHKVcYA=="/>
    </ext>
  </extLst>
</comments>
</file>

<file path=xl/sharedStrings.xml><?xml version="1.0" encoding="utf-8"?>
<sst xmlns="http://schemas.openxmlformats.org/spreadsheetml/2006/main" count="239" uniqueCount="49">
  <si>
    <t>2015-16 Governors</t>
  </si>
  <si>
    <t>Enter P for Present, L for Late, A for Apologies Given, and N for Attendance not needed . Use the 'Attendance key' tab to customize.</t>
  </si>
  <si>
    <t xml:space="preserve">GOVERNOR MEETING ATTENDANCE </t>
  </si>
  <si>
    <t>17/09</t>
  </si>
  <si>
    <t>19/11</t>
  </si>
  <si>
    <t>21/01</t>
  </si>
  <si>
    <t>25/03</t>
  </si>
  <si>
    <t>29/04</t>
  </si>
  <si>
    <t>13/05</t>
  </si>
  <si>
    <t>29/06</t>
  </si>
  <si>
    <t>Name</t>
  </si>
  <si>
    <t>FGB</t>
  </si>
  <si>
    <t>RC</t>
  </si>
  <si>
    <t>SIC</t>
  </si>
  <si>
    <t>P</t>
  </si>
  <si>
    <t>Mary Leslie</t>
  </si>
  <si>
    <t>NA</t>
  </si>
  <si>
    <t>C</t>
  </si>
  <si>
    <t>Maria Smyth</t>
  </si>
  <si>
    <t>Trevor Amos</t>
  </si>
  <si>
    <t>Mauro Narduzzo</t>
  </si>
  <si>
    <t>A</t>
  </si>
  <si>
    <t>Gordon Dennett</t>
  </si>
  <si>
    <t>Left School</t>
  </si>
  <si>
    <t>Kelly King</t>
  </si>
  <si>
    <t>Adnan Chughtai</t>
  </si>
  <si>
    <t>Lynne Mckeown</t>
  </si>
  <si>
    <t>Sarah Lewer</t>
  </si>
  <si>
    <t>Claire Martin</t>
  </si>
  <si>
    <t>-</t>
  </si>
  <si>
    <t>Resigned</t>
  </si>
  <si>
    <t>Nick Flather</t>
  </si>
  <si>
    <t>Joined FGB on 13/05/2021</t>
  </si>
  <si>
    <t>Lauren Manning (Clerk)</t>
  </si>
  <si>
    <t>Jane Valentine</t>
  </si>
  <si>
    <t>Joined FGB on 25/03/2021</t>
  </si>
  <si>
    <t>C=Cancelled due to COVID Lockdowns</t>
  </si>
  <si>
    <t>SETTINGS</t>
  </si>
  <si>
    <t>ATTENDANCE KEY</t>
  </si>
  <si>
    <t>Change the attendance key by updating the values below.</t>
  </si>
  <si>
    <t>Add classes by duplicating the 'Class 1' sheet tab. 
New tabs will reference this same attendance key.</t>
  </si>
  <si>
    <t>Present</t>
  </si>
  <si>
    <t>L</t>
  </si>
  <si>
    <t>Late</t>
  </si>
  <si>
    <t>Apologies Given</t>
  </si>
  <si>
    <t>N</t>
  </si>
  <si>
    <t xml:space="preserve">Attendance not needed </t>
  </si>
  <si>
    <t>Not part of Governing Body</t>
  </si>
  <si>
    <t>Cancelled due to Covid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</si>
</sst>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/&quot;d"/>
    <numFmt numFmtId="165" formatCode="mm/dd"/>
    <numFmt numFmtId="166" formatCode="m/d"/>
    <numFmt numFmtId="167" formatCode="ddd"/>
    <numFmt numFmtId="168" formatCode="m&quot;/&quot;d\ \ \ "/>
  </numFmts>
  <fonts count="21">
    <font>
      <sz val="10.0"/>
      <color rgb="FF000000"/>
      <name val="Calibri"/>
      <scheme val="minor"/>
    </font>
    <font>
      <sz val="12.0"/>
      <color rgb="FFFFFFFF"/>
      <name val="Roboto"/>
    </font>
    <font>
      <i/>
      <sz val="10.0"/>
      <color rgb="FFC5CAE9"/>
      <name val="Roboto Condensed"/>
    </font>
    <font/>
    <font>
      <i/>
      <sz val="10.0"/>
      <color rgb="FFC5CAE9"/>
      <name val="Roboto"/>
    </font>
    <font>
      <sz val="10.0"/>
      <color theme="1"/>
      <name val="Roboto"/>
    </font>
    <font>
      <b/>
      <sz val="10.0"/>
      <color rgb="FF303F9F"/>
      <name val="Roboto"/>
    </font>
    <font>
      <b/>
      <sz val="9.0"/>
      <color rgb="FF303F9F"/>
      <name val="Roboto"/>
    </font>
    <font>
      <i/>
      <sz val="10.0"/>
      <color rgb="FF6772AD"/>
      <name val="Roboto"/>
    </font>
    <font>
      <sz val="10.0"/>
      <color rgb="FF6772AD"/>
      <name val="Roboto"/>
    </font>
    <font>
      <color theme="1"/>
      <name val="Roboto"/>
    </font>
    <font>
      <sz val="10.0"/>
      <color rgb="FF666666"/>
      <name val="Roboto"/>
    </font>
    <font>
      <color theme="1"/>
      <name val="Arial"/>
    </font>
    <font>
      <sz val="12.0"/>
      <color rgb="FFC5CAE9"/>
      <name val="Roboto"/>
    </font>
    <font>
      <sz val="12.0"/>
      <color rgb="FFC5CAE9"/>
      <name val="Roboto Condensed"/>
    </font>
    <font>
      <sz val="18.0"/>
      <color rgb="FFFFFFFF"/>
      <name val="Roboto"/>
    </font>
    <font>
      <sz val="20.0"/>
      <color rgb="FFFFFFFF"/>
      <name val="Roboto"/>
    </font>
    <font>
      <sz val="10.0"/>
      <color rgb="FF303F9F"/>
      <name val="Roboto"/>
    </font>
    <font>
      <i/>
      <sz val="10.0"/>
      <color rgb="FF303F9F"/>
      <name val="Roboto Condensed"/>
    </font>
    <font>
      <sz val="10.0"/>
      <color rgb="FF434343"/>
      <name val="Roboto"/>
    </font>
    <font>
      <b/>
      <sz val="10.0"/>
      <color rgb="FF434343"/>
      <name val="Roboto"/>
    </font>
  </fonts>
  <fills count="10">
    <fill>
      <patternFill patternType="none"/>
    </fill>
    <fill>
      <patternFill patternType="lightGray"/>
    </fill>
    <fill>
      <patternFill patternType="solid">
        <fgColor rgb="FF2A3990"/>
        <bgColor rgb="FF2A3990"/>
      </patternFill>
    </fill>
    <fill>
      <patternFill patternType="solid">
        <fgColor rgb="FFB7B7B7"/>
        <bgColor rgb="FFB7B7B7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  <fill>
      <patternFill patternType="solid">
        <fgColor rgb="FF6772AD"/>
        <bgColor rgb="FF6772AD"/>
      </patternFill>
    </fill>
    <fill>
      <patternFill patternType="solid">
        <fgColor rgb="FFF9F9F9"/>
        <bgColor rgb="FFF9F9F9"/>
      </patternFill>
    </fill>
    <fill>
      <patternFill patternType="solid">
        <fgColor rgb="FF666666"/>
        <bgColor rgb="FF666666"/>
      </patternFill>
    </fill>
    <fill>
      <patternFill patternType="solid">
        <fgColor rgb="FFE8EAF6"/>
        <bgColor rgb="FFE8EAF6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top style="thin">
        <color rgb="FF303F9F"/>
      </top>
      <bottom style="thin">
        <color rgb="FFFFFFFF"/>
      </bottom>
    </border>
    <border>
      <top style="thin">
        <color rgb="FF303F9F"/>
      </top>
    </border>
    <border>
      <left style="thin">
        <color rgb="FFE8EAF6"/>
      </left>
      <right style="thin">
        <color rgb="FFE8EAF6"/>
      </right>
      <top style="thin">
        <color rgb="FF303F9F"/>
      </top>
    </border>
    <border>
      <left style="thin">
        <color rgb="FFE8EAF6"/>
      </left>
      <top style="thin">
        <color rgb="FF303F9F"/>
      </top>
    </border>
    <border>
      <bottom style="thin">
        <color rgb="FFC5CAE9"/>
      </bottom>
    </border>
    <border>
      <right style="thin">
        <color rgb="FFFFFFFF"/>
      </right>
      <top style="thin">
        <color rgb="FFFFFFFF"/>
      </top>
      <bottom style="thin">
        <color rgb="FFC5CAE9"/>
      </bottom>
    </border>
    <border>
      <left style="thin">
        <color rgb="FFE8EAF6"/>
      </left>
      <right style="thin">
        <color rgb="FFE8EAF6"/>
      </right>
      <bottom style="thin">
        <color rgb="FFC5CAE9"/>
      </bottom>
    </border>
    <border>
      <left style="thin">
        <color rgb="FFE8EAF6"/>
      </left>
      <bottom style="thin">
        <color rgb="FFC5CAE9"/>
      </bottom>
    </border>
    <border>
      <left style="thin">
        <color rgb="FFC5CAE9"/>
      </left>
    </border>
    <border>
      <left style="thin">
        <color rgb="FFC5CAE9"/>
      </left>
      <right style="thin">
        <color rgb="FFC5CAE9"/>
      </right>
    </border>
    <border>
      <left/>
    </border>
    <border>
      <bottom/>
    </border>
    <border>
      <left/>
      <right/>
      <bottom/>
    </border>
    <border>
      <right/>
    </border>
    <border>
      <right style="thin">
        <color rgb="FFC5CAE9"/>
      </right>
    </border>
    <border>
      <right/>
      <top/>
      <bottom/>
    </border>
    <border>
      <left/>
      <right/>
      <top/>
      <bottom style="thin">
        <color rgb="FF303F9F"/>
      </bottom>
    </border>
    <border>
      <left/>
      <top/>
      <bottom style="thin">
        <color rgb="FF303F9F"/>
      </bottom>
    </border>
    <border>
      <top/>
      <bottom style="thin">
        <color rgb="FF303F9F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left" vertical="center"/>
    </xf>
    <xf borderId="3" fillId="0" fontId="3" numFmtId="0" xfId="0" applyBorder="1" applyFont="1"/>
    <xf borderId="1" fillId="2" fontId="4" numFmtId="0" xfId="0" applyAlignment="1" applyBorder="1" applyFont="1">
      <alignment horizontal="left" vertical="center"/>
    </xf>
    <xf borderId="0" fillId="0" fontId="5" numFmtId="164" xfId="0" applyAlignment="1" applyFont="1" applyNumberFormat="1">
      <alignment horizontal="left"/>
    </xf>
    <xf borderId="0" fillId="0" fontId="6" numFmtId="0" xfId="0" applyAlignment="1" applyFont="1">
      <alignment horizontal="left"/>
    </xf>
    <xf borderId="4" fillId="0" fontId="6" numFmtId="0" xfId="0" applyAlignment="1" applyBorder="1" applyFont="1">
      <alignment horizontal="center" readingOrder="0"/>
    </xf>
    <xf borderId="4" fillId="0" fontId="6" numFmtId="165" xfId="0" applyAlignment="1" applyBorder="1" applyFont="1" applyNumberFormat="1">
      <alignment horizontal="center" readingOrder="0"/>
    </xf>
    <xf borderId="4" fillId="0" fontId="6" numFmtId="166" xfId="0" applyAlignment="1" applyBorder="1" applyFont="1" applyNumberFormat="1">
      <alignment horizontal="center" readingOrder="0"/>
    </xf>
    <xf borderId="4" fillId="0" fontId="6" numFmtId="164" xfId="0" applyAlignment="1" applyBorder="1" applyFont="1" applyNumberFormat="1">
      <alignment horizontal="center" readingOrder="0"/>
    </xf>
    <xf borderId="4" fillId="0" fontId="6" numFmtId="164" xfId="0" applyAlignment="1" applyBorder="1" applyFont="1" applyNumberFormat="1">
      <alignment horizontal="center"/>
    </xf>
    <xf borderId="5" fillId="0" fontId="6" numFmtId="164" xfId="0" applyAlignment="1" applyBorder="1" applyFont="1" applyNumberFormat="1">
      <alignment horizontal="center"/>
    </xf>
    <xf borderId="6" fillId="0" fontId="7" numFmtId="0" xfId="0" applyAlignment="1" applyBorder="1" applyFont="1">
      <alignment horizontal="center" shrinkToFit="0" wrapText="1"/>
    </xf>
    <xf borderId="7" fillId="0" fontId="7" numFmtId="0" xfId="0" applyAlignment="1" applyBorder="1" applyFont="1">
      <alignment horizontal="center" shrinkToFit="0" wrapText="1"/>
    </xf>
    <xf borderId="8" fillId="0" fontId="5" numFmtId="0" xfId="0" applyAlignment="1" applyBorder="1" applyFont="1">
      <alignment horizontal="left" vertical="top"/>
    </xf>
    <xf borderId="8" fillId="0" fontId="8" numFmtId="0" xfId="0" applyAlignment="1" applyBorder="1" applyFont="1">
      <alignment horizontal="left" readingOrder="0" shrinkToFit="0" vertical="top" wrapText="1"/>
    </xf>
    <xf borderId="9" fillId="0" fontId="9" numFmtId="0" xfId="0" applyAlignment="1" applyBorder="1" applyFont="1">
      <alignment horizontal="center" readingOrder="0" vertical="top"/>
    </xf>
    <xf borderId="9" fillId="0" fontId="9" numFmtId="0" xfId="0" applyAlignment="1" applyBorder="1" applyFont="1">
      <alignment horizontal="center" vertical="top"/>
    </xf>
    <xf borderId="9" fillId="0" fontId="9" numFmtId="167" xfId="0" applyAlignment="1" applyBorder="1" applyFont="1" applyNumberFormat="1">
      <alignment horizontal="center" vertical="top"/>
    </xf>
    <xf borderId="8" fillId="0" fontId="9" numFmtId="168" xfId="0" applyAlignment="1" applyBorder="1" applyFont="1" applyNumberFormat="1">
      <alignment horizontal="center" vertical="top"/>
    </xf>
    <xf borderId="10" fillId="0" fontId="8" numFmtId="0" xfId="0" applyAlignment="1" applyBorder="1" applyFont="1">
      <alignment horizontal="center" shrinkToFit="0" vertical="top" wrapText="1"/>
    </xf>
    <xf borderId="11" fillId="0" fontId="8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vertical="center"/>
    </xf>
    <xf borderId="0" fillId="0" fontId="10" numFmtId="0" xfId="0" applyFont="1"/>
    <xf borderId="0" fillId="0" fontId="11" numFmtId="0" xfId="0" applyAlignment="1" applyFont="1">
      <alignment horizontal="center" readingOrder="0" vertical="center"/>
    </xf>
    <xf borderId="0" fillId="0" fontId="11" numFmtId="0" xfId="0" applyAlignment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12" numFmtId="0" xfId="0" applyAlignment="1" applyFont="1">
      <alignment vertical="bottom"/>
    </xf>
    <xf borderId="0" fillId="3" fontId="11" numFmtId="0" xfId="0" applyAlignment="1" applyFill="1" applyFont="1">
      <alignment horizontal="center" vertical="center"/>
    </xf>
    <xf borderId="1" fillId="4" fontId="11" numFmtId="0" xfId="0" applyAlignment="1" applyBorder="1" applyFill="1" applyFont="1">
      <alignment horizontal="center" readingOrder="0" vertical="center"/>
    </xf>
    <xf borderId="14" fillId="0" fontId="10" numFmtId="0" xfId="0" applyBorder="1" applyFont="1"/>
    <xf borderId="1" fillId="5" fontId="11" numFmtId="0" xfId="0" applyAlignment="1" applyBorder="1" applyFill="1" applyFont="1">
      <alignment horizontal="center" readingOrder="0" vertical="center"/>
    </xf>
    <xf borderId="1" fillId="6" fontId="11" numFmtId="0" xfId="0" applyAlignment="1" applyBorder="1" applyFill="1" applyFont="1">
      <alignment horizontal="center" readingOrder="0" vertical="center"/>
    </xf>
    <xf borderId="1" fillId="5" fontId="11" numFmtId="0" xfId="0" applyAlignment="1" applyBorder="1" applyFont="1">
      <alignment horizontal="center" vertical="center"/>
    </xf>
    <xf borderId="15" fillId="0" fontId="10" numFmtId="0" xfId="0" applyBorder="1" applyFont="1"/>
    <xf borderId="16" fillId="7" fontId="10" numFmtId="0" xfId="0" applyBorder="1" applyFill="1" applyFont="1"/>
    <xf borderId="0" fillId="8" fontId="11" numFmtId="0" xfId="0" applyAlignment="1" applyFill="1" applyFont="1">
      <alignment horizontal="center" readingOrder="0" vertical="center"/>
    </xf>
    <xf borderId="17" fillId="0" fontId="10" numFmtId="0" xfId="0" applyAlignment="1" applyBorder="1" applyFont="1">
      <alignment shrinkToFit="0" wrapText="0"/>
    </xf>
    <xf borderId="18" fillId="0" fontId="5" numFmtId="0" xfId="0" applyAlignment="1" applyBorder="1" applyFont="1">
      <alignment readingOrder="0" vertical="bottom"/>
    </xf>
    <xf borderId="2" fillId="2" fontId="11" numFmtId="0" xfId="0" applyAlignment="1" applyBorder="1" applyFont="1">
      <alignment horizontal="center" readingOrder="0" vertical="center"/>
    </xf>
    <xf borderId="19" fillId="0" fontId="3" numFmtId="0" xfId="0" applyBorder="1" applyFont="1"/>
    <xf borderId="18" fillId="0" fontId="5" numFmtId="0" xfId="0" applyAlignment="1" applyBorder="1" applyFont="1">
      <alignment vertical="center"/>
    </xf>
    <xf borderId="1" fillId="2" fontId="13" numFmtId="0" xfId="0" applyBorder="1" applyFont="1"/>
    <xf borderId="2" fillId="2" fontId="14" numFmtId="0" xfId="0" applyAlignment="1" applyBorder="1" applyFont="1">
      <alignment horizontal="left"/>
    </xf>
    <xf borderId="20" fillId="2" fontId="15" numFmtId="0" xfId="0" applyAlignment="1" applyBorder="1" applyFont="1">
      <alignment vertical="top"/>
    </xf>
    <xf borderId="21" fillId="2" fontId="16" numFmtId="0" xfId="0" applyAlignment="1" applyBorder="1" applyFont="1">
      <alignment horizontal="left" vertical="top"/>
    </xf>
    <xf borderId="22" fillId="0" fontId="3" numFmtId="0" xfId="0" applyBorder="1" applyFont="1"/>
    <xf borderId="1" fillId="9" fontId="17" numFmtId="0" xfId="0" applyBorder="1" applyFill="1" applyFont="1"/>
    <xf borderId="2" fillId="9" fontId="18" numFmtId="0" xfId="0" applyAlignment="1" applyBorder="1" applyFont="1">
      <alignment horizontal="left"/>
    </xf>
    <xf borderId="1" fillId="9" fontId="17" numFmtId="0" xfId="0" applyAlignment="1" applyBorder="1" applyFont="1">
      <alignment vertical="top"/>
    </xf>
    <xf borderId="2" fillId="9" fontId="18" numFmtId="0" xfId="0" applyAlignment="1" applyBorder="1" applyFont="1">
      <alignment horizontal="left" vertical="top"/>
    </xf>
    <xf borderId="0" fillId="0" fontId="19" numFmtId="0" xfId="0" applyFont="1"/>
    <xf borderId="0" fillId="0" fontId="19" numFmtId="0" xfId="0" applyAlignment="1" applyFont="1">
      <alignment horizontal="left"/>
    </xf>
    <xf borderId="0" fillId="0" fontId="20" numFmtId="0" xfId="0" applyAlignment="1" applyFont="1">
      <alignment horizontal="left"/>
    </xf>
    <xf borderId="0" fillId="0" fontId="20" numFmtId="0" xfId="0" applyAlignment="1" applyFont="1">
      <alignment horizontal="left" readingOrder="0"/>
    </xf>
    <xf borderId="0" fillId="0" fontId="19" numFmtId="0" xfId="0" applyAlignment="1" applyFont="1">
      <alignment readingOrder="0"/>
    </xf>
    <xf borderId="0" fillId="0" fontId="20" numFmtId="0" xfId="0" applyAlignment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9F9F9"/>
          <bgColor rgb="FFF9F9F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2.43"/>
    <col customWidth="1" min="2" max="2" width="18.71"/>
    <col customWidth="1" min="3" max="25" width="7.0"/>
    <col customWidth="1" hidden="1" min="26" max="26" width="7.0"/>
    <col customWidth="1" min="27" max="29" width="10.71"/>
  </cols>
  <sheetData>
    <row r="1" ht="3.0" customHeight="1">
      <c r="A1" s="1"/>
      <c r="B1" s="1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</row>
    <row r="2" ht="26.25" customHeight="1">
      <c r="A2" s="5"/>
      <c r="B2" s="6" t="s">
        <v>2</v>
      </c>
      <c r="C2" s="7" t="s">
        <v>3</v>
      </c>
      <c r="D2" s="8">
        <v>44418.0</v>
      </c>
      <c r="E2" s="9">
        <v>44480.0</v>
      </c>
      <c r="F2" s="7" t="s">
        <v>4</v>
      </c>
      <c r="G2" s="10">
        <v>44378.0</v>
      </c>
      <c r="H2" s="10">
        <v>44531.0</v>
      </c>
      <c r="I2" s="7" t="s">
        <v>5</v>
      </c>
      <c r="J2" s="8">
        <v>44289.0</v>
      </c>
      <c r="K2" s="8">
        <v>44442.0</v>
      </c>
      <c r="L2" s="7" t="s">
        <v>6</v>
      </c>
      <c r="M2" s="7" t="s">
        <v>7</v>
      </c>
      <c r="N2" s="8">
        <v>44291.0</v>
      </c>
      <c r="O2" s="7" t="s">
        <v>8</v>
      </c>
      <c r="P2" s="8">
        <v>44568.0</v>
      </c>
      <c r="Q2" s="7" t="s">
        <v>9</v>
      </c>
      <c r="R2" s="10">
        <v>44415.0</v>
      </c>
      <c r="S2" s="11"/>
      <c r="T2" s="11"/>
      <c r="U2" s="11"/>
      <c r="V2" s="11"/>
      <c r="W2" s="11"/>
      <c r="X2" s="11"/>
      <c r="Y2" s="11"/>
      <c r="Z2" s="12"/>
      <c r="AA2" s="13"/>
      <c r="AB2" s="13" t="str">
        <f>'Attendance key'!$C9</f>
        <v>Apologies Given</v>
      </c>
      <c r="AC2" s="14" t="str">
        <f>'Attendance key'!$C10</f>
        <v>Attendance not needed </v>
      </c>
    </row>
    <row r="3" ht="18.0" customHeight="1">
      <c r="A3" s="15"/>
      <c r="B3" s="16" t="s">
        <v>10</v>
      </c>
      <c r="C3" s="17" t="s">
        <v>11</v>
      </c>
      <c r="D3" s="18" t="s">
        <v>12</v>
      </c>
      <c r="E3" s="17" t="s">
        <v>13</v>
      </c>
      <c r="F3" s="17" t="s">
        <v>11</v>
      </c>
      <c r="G3" s="18" t="s">
        <v>12</v>
      </c>
      <c r="H3" s="17" t="s">
        <v>13</v>
      </c>
      <c r="I3" s="17" t="s">
        <v>11</v>
      </c>
      <c r="J3" s="18" t="s">
        <v>12</v>
      </c>
      <c r="K3" s="17" t="s">
        <v>13</v>
      </c>
      <c r="L3" s="18" t="s">
        <v>11</v>
      </c>
      <c r="M3" s="17" t="s">
        <v>12</v>
      </c>
      <c r="N3" s="17" t="s">
        <v>13</v>
      </c>
      <c r="O3" s="18" t="s">
        <v>11</v>
      </c>
      <c r="P3" s="17" t="s">
        <v>12</v>
      </c>
      <c r="Q3" s="17" t="s">
        <v>13</v>
      </c>
      <c r="R3" s="18" t="s">
        <v>11</v>
      </c>
      <c r="S3" s="19" t="str">
        <f t="shared" ref="S3:Z3" si="1">S2</f>
        <v/>
      </c>
      <c r="T3" s="19" t="str">
        <f t="shared" si="1"/>
        <v/>
      </c>
      <c r="U3" s="19" t="str">
        <f t="shared" si="1"/>
        <v/>
      </c>
      <c r="V3" s="19" t="str">
        <f t="shared" si="1"/>
        <v/>
      </c>
      <c r="W3" s="19" t="str">
        <f t="shared" si="1"/>
        <v/>
      </c>
      <c r="X3" s="19" t="str">
        <f t="shared" si="1"/>
        <v/>
      </c>
      <c r="Y3" s="19" t="str">
        <f t="shared" si="1"/>
        <v/>
      </c>
      <c r="Z3" s="20" t="str">
        <f t="shared" si="1"/>
        <v/>
      </c>
      <c r="AA3" s="21" t="s">
        <v>14</v>
      </c>
      <c r="AB3" s="21" t="str">
        <f>'Attendance key'!$B9</f>
        <v>A</v>
      </c>
      <c r="AC3" s="22" t="str">
        <f>'Attendance key'!$B10</f>
        <v>N</v>
      </c>
    </row>
    <row r="4" ht="19.5" customHeight="1">
      <c r="A4" s="23"/>
      <c r="B4" s="24" t="s">
        <v>15</v>
      </c>
      <c r="C4" s="25" t="s">
        <v>14</v>
      </c>
      <c r="D4" s="25" t="s">
        <v>16</v>
      </c>
      <c r="E4" s="25" t="s">
        <v>14</v>
      </c>
      <c r="F4" s="25" t="s">
        <v>14</v>
      </c>
      <c r="G4" s="25" t="s">
        <v>17</v>
      </c>
      <c r="H4" s="25" t="s">
        <v>17</v>
      </c>
      <c r="I4" s="25" t="s">
        <v>14</v>
      </c>
      <c r="J4" s="25" t="s">
        <v>16</v>
      </c>
      <c r="K4" s="25" t="s">
        <v>17</v>
      </c>
      <c r="L4" s="25" t="s">
        <v>14</v>
      </c>
      <c r="M4" s="25" t="s">
        <v>16</v>
      </c>
      <c r="N4" s="25" t="s">
        <v>17</v>
      </c>
      <c r="O4" s="25" t="s">
        <v>14</v>
      </c>
      <c r="P4" s="25" t="s">
        <v>16</v>
      </c>
      <c r="Q4" s="25" t="s">
        <v>17</v>
      </c>
      <c r="R4" s="25" t="s">
        <v>14</v>
      </c>
      <c r="S4" s="26"/>
      <c r="T4" s="26"/>
      <c r="U4" s="26"/>
      <c r="V4" s="26"/>
      <c r="W4" s="26"/>
      <c r="X4" s="26"/>
      <c r="Y4" s="26"/>
      <c r="Z4" s="26"/>
      <c r="AA4" s="27">
        <f t="shared" ref="AA4:AC4" si="2">COUNTIF($C4:$Z4,AA$3)</f>
        <v>7</v>
      </c>
      <c r="AB4" s="28">
        <f t="shared" si="2"/>
        <v>0</v>
      </c>
      <c r="AC4" s="29">
        <f t="shared" si="2"/>
        <v>0</v>
      </c>
    </row>
    <row r="5" ht="19.5" customHeight="1">
      <c r="A5" s="23"/>
      <c r="B5" s="24" t="s">
        <v>18</v>
      </c>
      <c r="C5" s="25" t="s">
        <v>14</v>
      </c>
      <c r="D5" s="25" t="s">
        <v>14</v>
      </c>
      <c r="E5" s="25" t="s">
        <v>14</v>
      </c>
      <c r="F5" s="25" t="s">
        <v>14</v>
      </c>
      <c r="G5" s="25" t="s">
        <v>17</v>
      </c>
      <c r="H5" s="25" t="s">
        <v>17</v>
      </c>
      <c r="I5" s="25" t="s">
        <v>14</v>
      </c>
      <c r="J5" s="25" t="s">
        <v>14</v>
      </c>
      <c r="K5" s="25" t="s">
        <v>17</v>
      </c>
      <c r="L5" s="25" t="s">
        <v>14</v>
      </c>
      <c r="M5" s="25" t="s">
        <v>14</v>
      </c>
      <c r="N5" s="25" t="s">
        <v>17</v>
      </c>
      <c r="O5" s="25" t="s">
        <v>14</v>
      </c>
      <c r="P5" s="25" t="s">
        <v>14</v>
      </c>
      <c r="Q5" s="25" t="s">
        <v>17</v>
      </c>
      <c r="R5" s="25" t="s">
        <v>14</v>
      </c>
      <c r="S5" s="26"/>
      <c r="T5" s="26"/>
      <c r="U5" s="26"/>
      <c r="V5" s="26"/>
      <c r="W5" s="26"/>
      <c r="X5" s="26"/>
      <c r="Y5" s="26"/>
      <c r="Z5" s="26"/>
      <c r="AA5" s="27">
        <f t="shared" ref="AA5:AC5" si="3">COUNTIF($C5:$Z5,AA$3)</f>
        <v>11</v>
      </c>
      <c r="AB5" s="28">
        <f t="shared" si="3"/>
        <v>0</v>
      </c>
      <c r="AC5" s="29">
        <f t="shared" si="3"/>
        <v>0</v>
      </c>
    </row>
    <row r="6" ht="19.5" customHeight="1">
      <c r="A6" s="23"/>
      <c r="B6" s="30" t="s">
        <v>19</v>
      </c>
      <c r="C6" s="25" t="s">
        <v>14</v>
      </c>
      <c r="D6" s="25" t="s">
        <v>14</v>
      </c>
      <c r="E6" s="25" t="s">
        <v>16</v>
      </c>
      <c r="F6" s="25" t="s">
        <v>14</v>
      </c>
      <c r="G6" s="25" t="s">
        <v>17</v>
      </c>
      <c r="H6" s="25" t="s">
        <v>17</v>
      </c>
      <c r="I6" s="25" t="s">
        <v>14</v>
      </c>
      <c r="J6" s="25" t="s">
        <v>14</v>
      </c>
      <c r="K6" s="25" t="s">
        <v>17</v>
      </c>
      <c r="L6" s="25" t="s">
        <v>14</v>
      </c>
      <c r="M6" s="25" t="s">
        <v>14</v>
      </c>
      <c r="N6" s="25" t="s">
        <v>17</v>
      </c>
      <c r="O6" s="25" t="s">
        <v>14</v>
      </c>
      <c r="P6" s="25" t="s">
        <v>14</v>
      </c>
      <c r="Q6" s="25" t="s">
        <v>17</v>
      </c>
      <c r="R6" s="25" t="s">
        <v>14</v>
      </c>
      <c r="S6" s="26"/>
      <c r="T6" s="26"/>
      <c r="U6" s="26"/>
      <c r="V6" s="26"/>
      <c r="W6" s="26"/>
      <c r="X6" s="26"/>
      <c r="Y6" s="26"/>
      <c r="Z6" s="26"/>
      <c r="AA6" s="27">
        <f t="shared" ref="AA6:AC6" si="4">COUNTIF($C6:$Z6,AA$3)</f>
        <v>10</v>
      </c>
      <c r="AB6" s="28">
        <f t="shared" si="4"/>
        <v>0</v>
      </c>
      <c r="AC6" s="29">
        <f t="shared" si="4"/>
        <v>0</v>
      </c>
    </row>
    <row r="7" ht="19.5" customHeight="1">
      <c r="A7" s="23"/>
      <c r="B7" s="24" t="s">
        <v>20</v>
      </c>
      <c r="C7" s="25" t="s">
        <v>14</v>
      </c>
      <c r="D7" s="25" t="s">
        <v>16</v>
      </c>
      <c r="E7" s="25" t="s">
        <v>14</v>
      </c>
      <c r="F7" s="25" t="s">
        <v>14</v>
      </c>
      <c r="G7" s="25" t="s">
        <v>17</v>
      </c>
      <c r="H7" s="25" t="s">
        <v>17</v>
      </c>
      <c r="I7" s="25" t="s">
        <v>21</v>
      </c>
      <c r="J7" s="25" t="s">
        <v>16</v>
      </c>
      <c r="K7" s="25" t="s">
        <v>17</v>
      </c>
      <c r="L7" s="25" t="s">
        <v>21</v>
      </c>
      <c r="M7" s="25" t="s">
        <v>16</v>
      </c>
      <c r="N7" s="25" t="s">
        <v>17</v>
      </c>
      <c r="O7" s="25" t="s">
        <v>21</v>
      </c>
      <c r="P7" s="25" t="s">
        <v>16</v>
      </c>
      <c r="Q7" s="25" t="s">
        <v>17</v>
      </c>
      <c r="R7" s="25" t="s">
        <v>14</v>
      </c>
      <c r="S7" s="26"/>
      <c r="T7" s="26"/>
      <c r="U7" s="26"/>
      <c r="V7" s="26"/>
      <c r="W7" s="26"/>
      <c r="X7" s="26"/>
      <c r="Y7" s="26"/>
      <c r="Z7" s="26"/>
      <c r="AA7" s="27">
        <f t="shared" ref="AA7:AC7" si="5">COUNTIF($C7:$Z7,AA$3)</f>
        <v>4</v>
      </c>
      <c r="AB7" s="28">
        <f t="shared" si="5"/>
        <v>3</v>
      </c>
      <c r="AC7" s="29">
        <f t="shared" si="5"/>
        <v>0</v>
      </c>
    </row>
    <row r="8" ht="19.5" customHeight="1">
      <c r="A8" s="23"/>
      <c r="B8" s="24" t="s">
        <v>22</v>
      </c>
      <c r="C8" s="25" t="s">
        <v>14</v>
      </c>
      <c r="D8" s="25" t="s">
        <v>14</v>
      </c>
      <c r="E8" s="25" t="s">
        <v>16</v>
      </c>
      <c r="F8" s="25" t="s">
        <v>14</v>
      </c>
      <c r="G8" s="25" t="s">
        <v>17</v>
      </c>
      <c r="H8" s="25" t="s">
        <v>17</v>
      </c>
      <c r="I8" s="25" t="s">
        <v>14</v>
      </c>
      <c r="J8" s="25" t="s">
        <v>14</v>
      </c>
      <c r="K8" s="25" t="s">
        <v>17</v>
      </c>
      <c r="L8" s="25" t="s">
        <v>14</v>
      </c>
      <c r="M8" s="25" t="s">
        <v>23</v>
      </c>
      <c r="S8" s="31"/>
      <c r="T8" s="31"/>
      <c r="U8" s="31"/>
      <c r="V8" s="31"/>
      <c r="W8" s="31"/>
      <c r="X8" s="31"/>
      <c r="Y8" s="31"/>
      <c r="Z8" s="26"/>
      <c r="AA8" s="27">
        <f t="shared" ref="AA8:AC8" si="6">COUNTIF($C8:$Z8,AA$3)</f>
        <v>6</v>
      </c>
      <c r="AB8" s="28">
        <f t="shared" si="6"/>
        <v>0</v>
      </c>
      <c r="AC8" s="29">
        <f t="shared" si="6"/>
        <v>0</v>
      </c>
    </row>
    <row r="9" ht="19.5" customHeight="1">
      <c r="A9" s="23"/>
      <c r="B9" s="24" t="s">
        <v>24</v>
      </c>
      <c r="C9" s="25" t="s">
        <v>14</v>
      </c>
      <c r="D9" s="25" t="s">
        <v>16</v>
      </c>
      <c r="E9" s="25" t="s">
        <v>14</v>
      </c>
      <c r="F9" s="25" t="s">
        <v>14</v>
      </c>
      <c r="G9" s="25" t="s">
        <v>17</v>
      </c>
      <c r="H9" s="25" t="s">
        <v>17</v>
      </c>
      <c r="I9" s="25" t="s">
        <v>14</v>
      </c>
      <c r="J9" s="25" t="s">
        <v>16</v>
      </c>
      <c r="K9" s="25" t="s">
        <v>17</v>
      </c>
      <c r="L9" s="25" t="s">
        <v>14</v>
      </c>
      <c r="M9" s="25" t="s">
        <v>16</v>
      </c>
      <c r="N9" s="25" t="s">
        <v>17</v>
      </c>
      <c r="O9" s="25" t="s">
        <v>14</v>
      </c>
      <c r="P9" s="25" t="s">
        <v>16</v>
      </c>
      <c r="Q9" s="25" t="s">
        <v>17</v>
      </c>
      <c r="R9" s="25" t="s">
        <v>14</v>
      </c>
      <c r="S9" s="26"/>
      <c r="T9" s="26"/>
      <c r="U9" s="26"/>
      <c r="V9" s="26"/>
      <c r="W9" s="26"/>
      <c r="X9" s="26"/>
      <c r="Y9" s="26"/>
      <c r="Z9" s="26"/>
      <c r="AA9" s="27">
        <f t="shared" ref="AA9:AC9" si="7">COUNTIF($C9:$Z9,AA$3)</f>
        <v>7</v>
      </c>
      <c r="AB9" s="28">
        <f t="shared" si="7"/>
        <v>0</v>
      </c>
      <c r="AC9" s="29">
        <f t="shared" si="7"/>
        <v>0</v>
      </c>
    </row>
    <row r="10" ht="19.5" customHeight="1">
      <c r="A10" s="23"/>
      <c r="B10" s="24" t="s">
        <v>25</v>
      </c>
      <c r="C10" s="32" t="s">
        <v>14</v>
      </c>
      <c r="D10" s="25" t="s">
        <v>14</v>
      </c>
      <c r="E10" s="25" t="s">
        <v>16</v>
      </c>
      <c r="F10" s="25" t="s">
        <v>14</v>
      </c>
      <c r="G10" s="25" t="s">
        <v>17</v>
      </c>
      <c r="H10" s="25" t="s">
        <v>17</v>
      </c>
      <c r="I10" s="25" t="s">
        <v>14</v>
      </c>
      <c r="J10" s="25" t="s">
        <v>21</v>
      </c>
      <c r="K10" s="25" t="s">
        <v>17</v>
      </c>
      <c r="L10" s="25" t="s">
        <v>14</v>
      </c>
      <c r="M10" s="25" t="s">
        <v>14</v>
      </c>
      <c r="N10" s="25" t="s">
        <v>17</v>
      </c>
      <c r="O10" s="25" t="s">
        <v>14</v>
      </c>
      <c r="P10" s="25" t="s">
        <v>21</v>
      </c>
      <c r="Q10" s="25" t="s">
        <v>17</v>
      </c>
      <c r="R10" s="25" t="s">
        <v>14</v>
      </c>
      <c r="S10" s="26"/>
      <c r="T10" s="26"/>
      <c r="U10" s="26"/>
      <c r="V10" s="26"/>
      <c r="W10" s="26"/>
      <c r="X10" s="26"/>
      <c r="Y10" s="26"/>
      <c r="Z10" s="26"/>
      <c r="AA10" s="27">
        <f t="shared" ref="AA10:AC10" si="8">COUNTIF($C10:$Z10,AA$3)</f>
        <v>8</v>
      </c>
      <c r="AB10" s="28">
        <f t="shared" si="8"/>
        <v>2</v>
      </c>
      <c r="AC10" s="29">
        <f t="shared" si="8"/>
        <v>0</v>
      </c>
    </row>
    <row r="11" ht="19.5" customHeight="1">
      <c r="A11" s="23"/>
      <c r="B11" s="24" t="s">
        <v>26</v>
      </c>
      <c r="C11" s="25" t="s">
        <v>14</v>
      </c>
      <c r="D11" s="25" t="s">
        <v>16</v>
      </c>
      <c r="E11" s="25" t="s">
        <v>14</v>
      </c>
      <c r="F11" s="25" t="s">
        <v>14</v>
      </c>
      <c r="G11" s="25" t="s">
        <v>17</v>
      </c>
      <c r="H11" s="25" t="s">
        <v>17</v>
      </c>
      <c r="I11" s="25" t="s">
        <v>14</v>
      </c>
      <c r="J11" s="25" t="s">
        <v>16</v>
      </c>
      <c r="K11" s="25" t="s">
        <v>17</v>
      </c>
      <c r="L11" s="25" t="s">
        <v>14</v>
      </c>
      <c r="M11" s="25" t="s">
        <v>16</v>
      </c>
      <c r="N11" s="25" t="s">
        <v>17</v>
      </c>
      <c r="O11" s="25" t="s">
        <v>14</v>
      </c>
      <c r="P11" s="25" t="s">
        <v>16</v>
      </c>
      <c r="Q11" s="25" t="s">
        <v>17</v>
      </c>
      <c r="R11" s="25" t="s">
        <v>14</v>
      </c>
      <c r="S11" s="26"/>
      <c r="T11" s="26"/>
      <c r="U11" s="26"/>
      <c r="V11" s="26"/>
      <c r="W11" s="26"/>
      <c r="X11" s="26"/>
      <c r="Y11" s="26"/>
      <c r="Z11" s="26"/>
      <c r="AA11" s="27">
        <f t="shared" ref="AA11:AC11" si="9">COUNTIF($C11:$Z11,AA$3)</f>
        <v>7</v>
      </c>
      <c r="AB11" s="28">
        <f t="shared" si="9"/>
        <v>0</v>
      </c>
      <c r="AC11" s="29">
        <f t="shared" si="9"/>
        <v>0</v>
      </c>
    </row>
    <row r="12" ht="19.5" customHeight="1">
      <c r="A12" s="23"/>
      <c r="B12" s="33" t="s">
        <v>27</v>
      </c>
      <c r="C12" s="25" t="s">
        <v>14</v>
      </c>
      <c r="D12" s="25" t="s">
        <v>16</v>
      </c>
      <c r="E12" s="34" t="s">
        <v>14</v>
      </c>
      <c r="F12" s="35" t="s">
        <v>14</v>
      </c>
      <c r="G12" s="34" t="s">
        <v>17</v>
      </c>
      <c r="H12" s="34" t="s">
        <v>17</v>
      </c>
      <c r="I12" s="34" t="s">
        <v>14</v>
      </c>
      <c r="J12" s="34" t="s">
        <v>16</v>
      </c>
      <c r="K12" s="34" t="s">
        <v>17</v>
      </c>
      <c r="L12" s="34" t="s">
        <v>14</v>
      </c>
      <c r="M12" s="34" t="s">
        <v>16</v>
      </c>
      <c r="N12" s="34" t="s">
        <v>17</v>
      </c>
      <c r="O12" s="34" t="s">
        <v>14</v>
      </c>
      <c r="P12" s="34" t="s">
        <v>16</v>
      </c>
      <c r="Q12" s="34" t="s">
        <v>17</v>
      </c>
      <c r="R12" s="34" t="s">
        <v>14</v>
      </c>
      <c r="S12" s="36"/>
      <c r="T12" s="36"/>
      <c r="U12" s="36"/>
      <c r="V12" s="36"/>
      <c r="W12" s="36"/>
      <c r="X12" s="36"/>
      <c r="Y12" s="36"/>
      <c r="Z12" s="26"/>
      <c r="AA12" s="27">
        <f t="shared" ref="AA12:AC12" si="10">COUNTIF($C12:$Z12,AA$3)</f>
        <v>7</v>
      </c>
      <c r="AB12" s="28">
        <f t="shared" si="10"/>
        <v>0</v>
      </c>
      <c r="AC12" s="29">
        <f t="shared" si="10"/>
        <v>0</v>
      </c>
    </row>
    <row r="13" ht="19.5" customHeight="1">
      <c r="A13" s="23"/>
      <c r="B13" s="37" t="s">
        <v>28</v>
      </c>
      <c r="C13" s="25" t="s">
        <v>14</v>
      </c>
      <c r="D13" s="25" t="s">
        <v>14</v>
      </c>
      <c r="E13" s="25" t="s">
        <v>16</v>
      </c>
      <c r="F13" s="25" t="s">
        <v>14</v>
      </c>
      <c r="G13" s="25" t="s">
        <v>17</v>
      </c>
      <c r="H13" s="25" t="s">
        <v>17</v>
      </c>
      <c r="I13" s="25" t="s">
        <v>21</v>
      </c>
      <c r="J13" s="25" t="s">
        <v>21</v>
      </c>
      <c r="K13" s="25" t="s">
        <v>17</v>
      </c>
      <c r="L13" s="25" t="s">
        <v>29</v>
      </c>
      <c r="M13" s="25" t="s">
        <v>16</v>
      </c>
      <c r="N13" s="25" t="s">
        <v>30</v>
      </c>
      <c r="S13" s="26"/>
      <c r="T13" s="26"/>
      <c r="U13" s="26"/>
      <c r="V13" s="26"/>
      <c r="W13" s="26"/>
      <c r="X13" s="26"/>
      <c r="Y13" s="26"/>
      <c r="Z13" s="26"/>
      <c r="AA13" s="27">
        <f t="shared" ref="AA13:AC13" si="11">COUNTIF($C13:$Z13,AA$3)</f>
        <v>3</v>
      </c>
      <c r="AB13" s="28">
        <f t="shared" si="11"/>
        <v>2</v>
      </c>
      <c r="AC13" s="29">
        <f t="shared" si="11"/>
        <v>0</v>
      </c>
    </row>
    <row r="14" ht="19.5" customHeight="1">
      <c r="A14" s="23"/>
      <c r="B14" s="38" t="s">
        <v>31</v>
      </c>
      <c r="C14" s="39" t="s">
        <v>32</v>
      </c>
      <c r="O14" s="25" t="s">
        <v>16</v>
      </c>
      <c r="P14" s="25" t="s">
        <v>16</v>
      </c>
      <c r="Q14" s="25" t="s">
        <v>17</v>
      </c>
      <c r="R14" s="25" t="s">
        <v>21</v>
      </c>
      <c r="S14" s="26"/>
      <c r="T14" s="26"/>
      <c r="U14" s="26"/>
      <c r="V14" s="26"/>
      <c r="W14" s="26"/>
      <c r="X14" s="26"/>
      <c r="Y14" s="26"/>
      <c r="Z14" s="26"/>
      <c r="AA14" s="27">
        <f t="shared" ref="AA14:AC14" si="12">COUNTIF($C14:$Z14,AA$3)</f>
        <v>0</v>
      </c>
      <c r="AB14" s="28">
        <f t="shared" si="12"/>
        <v>1</v>
      </c>
      <c r="AC14" s="29">
        <f t="shared" si="12"/>
        <v>0</v>
      </c>
    </row>
    <row r="15" ht="19.5" customHeight="1">
      <c r="A15" s="23"/>
      <c r="B15" s="40" t="s">
        <v>33</v>
      </c>
      <c r="C15" s="25" t="s">
        <v>14</v>
      </c>
      <c r="D15" s="25" t="s">
        <v>14</v>
      </c>
      <c r="E15" s="25" t="s">
        <v>14</v>
      </c>
      <c r="F15" s="25" t="s">
        <v>14</v>
      </c>
      <c r="G15" s="25" t="s">
        <v>17</v>
      </c>
      <c r="H15" s="25" t="s">
        <v>17</v>
      </c>
      <c r="I15" s="25" t="s">
        <v>14</v>
      </c>
      <c r="J15" s="25" t="s">
        <v>14</v>
      </c>
      <c r="K15" s="25" t="s">
        <v>17</v>
      </c>
      <c r="L15" s="25" t="s">
        <v>14</v>
      </c>
      <c r="M15" s="25" t="s">
        <v>14</v>
      </c>
      <c r="N15" s="25" t="s">
        <v>17</v>
      </c>
      <c r="O15" s="25" t="s">
        <v>14</v>
      </c>
      <c r="P15" s="25" t="s">
        <v>14</v>
      </c>
      <c r="Q15" s="25" t="s">
        <v>17</v>
      </c>
      <c r="R15" s="25" t="s">
        <v>14</v>
      </c>
      <c r="S15" s="26"/>
      <c r="T15" s="26"/>
      <c r="U15" s="26"/>
      <c r="V15" s="26"/>
      <c r="W15" s="26"/>
      <c r="X15" s="26"/>
      <c r="Y15" s="26"/>
      <c r="Z15" s="26"/>
      <c r="AA15" s="27">
        <f t="shared" ref="AA15:AC15" si="13">COUNTIF($C15:$Z15,AA$3)</f>
        <v>11</v>
      </c>
      <c r="AB15" s="28">
        <f t="shared" si="13"/>
        <v>0</v>
      </c>
      <c r="AC15" s="29">
        <f t="shared" si="13"/>
        <v>0</v>
      </c>
    </row>
    <row r="16" ht="19.5" customHeight="1">
      <c r="A16" s="23"/>
      <c r="B16" s="41" t="s">
        <v>34</v>
      </c>
      <c r="C16" s="42" t="s">
        <v>35</v>
      </c>
      <c r="D16" s="3"/>
      <c r="E16" s="3"/>
      <c r="F16" s="3"/>
      <c r="G16" s="3"/>
      <c r="H16" s="3"/>
      <c r="I16" s="3"/>
      <c r="J16" s="3"/>
      <c r="K16" s="43"/>
      <c r="L16" s="25" t="s">
        <v>14</v>
      </c>
      <c r="M16" s="25" t="s">
        <v>14</v>
      </c>
      <c r="N16" s="25" t="s">
        <v>17</v>
      </c>
      <c r="O16" s="25" t="s">
        <v>14</v>
      </c>
      <c r="P16" s="25" t="s">
        <v>14</v>
      </c>
      <c r="Q16" s="25" t="s">
        <v>17</v>
      </c>
      <c r="R16" s="25" t="s">
        <v>14</v>
      </c>
      <c r="S16" s="26"/>
      <c r="T16" s="26"/>
      <c r="U16" s="26"/>
      <c r="V16" s="26"/>
      <c r="W16" s="26"/>
      <c r="X16" s="26"/>
      <c r="Y16" s="26"/>
      <c r="Z16" s="26"/>
      <c r="AA16" s="27">
        <f t="shared" ref="AA16:AC16" si="14">COUNTIF($C16:$Z16,AA$3)</f>
        <v>5</v>
      </c>
      <c r="AB16" s="28">
        <f t="shared" si="14"/>
        <v>0</v>
      </c>
      <c r="AC16" s="29">
        <f t="shared" si="14"/>
        <v>0</v>
      </c>
    </row>
    <row r="17" ht="19.5" customHeight="1">
      <c r="A17" s="23"/>
      <c r="B17" s="4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>
        <f t="shared" ref="AA17:AC17" si="15">COUNTIF($C17:$Z17,AA$3)</f>
        <v>0</v>
      </c>
      <c r="AB17" s="28">
        <f t="shared" si="15"/>
        <v>0</v>
      </c>
      <c r="AC17" s="29">
        <f t="shared" si="15"/>
        <v>0</v>
      </c>
    </row>
    <row r="18" ht="19.5" customHeight="1">
      <c r="A18" s="23"/>
      <c r="B18" s="44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>
        <f t="shared" ref="AA18:AC18" si="16">COUNTIF($C18:$Z18,AA$3)</f>
        <v>0</v>
      </c>
      <c r="AB18" s="28">
        <f t="shared" si="16"/>
        <v>0</v>
      </c>
      <c r="AC18" s="29">
        <f t="shared" si="16"/>
        <v>0</v>
      </c>
    </row>
    <row r="19" ht="19.5" customHeight="1">
      <c r="A19" s="23"/>
      <c r="B19" s="4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>
        <f t="shared" ref="AA19:AC19" si="17">COUNTIF($C19:$Z19,AA$3)</f>
        <v>0</v>
      </c>
      <c r="AB19" s="28">
        <f t="shared" si="17"/>
        <v>0</v>
      </c>
      <c r="AC19" s="29">
        <f t="shared" si="17"/>
        <v>0</v>
      </c>
    </row>
    <row r="20" ht="19.5" customHeight="1">
      <c r="A20" s="23"/>
      <c r="B20" s="44"/>
      <c r="C20" s="25" t="s">
        <v>36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>
        <f t="shared" ref="AA20:AC20" si="18">COUNTIF($C20:$Z20,AA$3)</f>
        <v>0</v>
      </c>
      <c r="AB20" s="28">
        <f t="shared" si="18"/>
        <v>0</v>
      </c>
      <c r="AC20" s="29">
        <f t="shared" si="18"/>
        <v>0</v>
      </c>
    </row>
    <row r="21" ht="19.5" customHeight="1">
      <c r="A21" s="23"/>
      <c r="B21" s="4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7">
        <f t="shared" ref="AA21:AC21" si="19">COUNTIF($C21:$Z21,AA$3)</f>
        <v>0</v>
      </c>
      <c r="AB21" s="28">
        <f t="shared" si="19"/>
        <v>0</v>
      </c>
      <c r="AC21" s="29">
        <f t="shared" si="19"/>
        <v>0</v>
      </c>
    </row>
    <row r="22" ht="19.5" customHeight="1">
      <c r="A22" s="23"/>
      <c r="B22" s="4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7">
        <f t="shared" ref="AA22:AC22" si="20">COUNTIF($C22:$Z22,AA$3)</f>
        <v>0</v>
      </c>
      <c r="AB22" s="28">
        <f t="shared" si="20"/>
        <v>0</v>
      </c>
      <c r="AC22" s="29">
        <f t="shared" si="20"/>
        <v>0</v>
      </c>
    </row>
    <row r="23" ht="19.5" customHeight="1">
      <c r="A23" s="23"/>
      <c r="B23" s="4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7">
        <f t="shared" ref="AA23:AC23" si="21">COUNTIF($C23:$Z23,AA$3)</f>
        <v>0</v>
      </c>
      <c r="AB23" s="28">
        <f t="shared" si="21"/>
        <v>0</v>
      </c>
      <c r="AC23" s="29">
        <f t="shared" si="21"/>
        <v>0</v>
      </c>
    </row>
    <row r="24" ht="19.5" customHeight="1">
      <c r="A24" s="23"/>
      <c r="B24" s="4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>
        <f t="shared" ref="AA24:AC24" si="22">COUNTIF($C24:$Z24,AA$3)</f>
        <v>0</v>
      </c>
      <c r="AB24" s="28">
        <f t="shared" si="22"/>
        <v>0</v>
      </c>
      <c r="AC24" s="29">
        <f t="shared" si="22"/>
        <v>0</v>
      </c>
    </row>
    <row r="25" ht="19.5" customHeight="1">
      <c r="A25" s="23"/>
      <c r="B25" s="44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7">
        <f t="shared" ref="AA25:AC25" si="23">COUNTIF($C25:$Z25,AA$3)</f>
        <v>0</v>
      </c>
      <c r="AB25" s="28">
        <f t="shared" si="23"/>
        <v>0</v>
      </c>
      <c r="AC25" s="29">
        <f t="shared" si="23"/>
        <v>0</v>
      </c>
    </row>
    <row r="26" ht="19.5" customHeight="1">
      <c r="A26" s="23"/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7">
        <f t="shared" ref="AA26:AC26" si="24">COUNTIF($C26:$Z26,AA$3)</f>
        <v>0</v>
      </c>
      <c r="AB26" s="28">
        <f t="shared" si="24"/>
        <v>0</v>
      </c>
      <c r="AC26" s="29">
        <f t="shared" si="24"/>
        <v>0</v>
      </c>
    </row>
    <row r="27" ht="19.5" customHeight="1">
      <c r="A27" s="23"/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7">
        <f t="shared" ref="AA27:AC27" si="25">COUNTIF($C27:$Z27,AA$3)</f>
        <v>0</v>
      </c>
      <c r="AB27" s="28">
        <f t="shared" si="25"/>
        <v>0</v>
      </c>
      <c r="AC27" s="29">
        <f t="shared" si="25"/>
        <v>0</v>
      </c>
    </row>
    <row r="28" ht="19.5" customHeight="1">
      <c r="A28" s="23"/>
      <c r="B28" s="44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7">
        <f t="shared" ref="AA28:AC28" si="26">COUNTIF($C28:$Z28,AA$3)</f>
        <v>0</v>
      </c>
      <c r="AB28" s="28">
        <f t="shared" si="26"/>
        <v>0</v>
      </c>
      <c r="AC28" s="29">
        <f t="shared" si="26"/>
        <v>0</v>
      </c>
    </row>
    <row r="29" ht="19.5" customHeight="1">
      <c r="A29" s="23"/>
      <c r="B29" s="4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7">
        <f t="shared" ref="AA29:AC29" si="27">COUNTIF($C29:$Z29,AA$3)</f>
        <v>0</v>
      </c>
      <c r="AB29" s="28">
        <f t="shared" si="27"/>
        <v>0</v>
      </c>
      <c r="AC29" s="29">
        <f t="shared" si="27"/>
        <v>0</v>
      </c>
    </row>
    <row r="30" ht="19.5" customHeight="1">
      <c r="A30" s="23"/>
      <c r="B30" s="4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>
        <f t="shared" ref="AA30:AC30" si="28">COUNTIF($C30:$Z30,AA$3)</f>
        <v>0</v>
      </c>
      <c r="AB30" s="28">
        <f t="shared" si="28"/>
        <v>0</v>
      </c>
      <c r="AC30" s="29">
        <f t="shared" si="28"/>
        <v>0</v>
      </c>
    </row>
    <row r="31" ht="19.5" customHeight="1">
      <c r="A31" s="23"/>
      <c r="B31" s="4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7">
        <f t="shared" ref="AA31:AC31" si="29">COUNTIF($C31:$Z31,AA$3)</f>
        <v>0</v>
      </c>
      <c r="AB31" s="28">
        <f t="shared" si="29"/>
        <v>0</v>
      </c>
      <c r="AC31" s="29">
        <f t="shared" si="29"/>
        <v>0</v>
      </c>
    </row>
    <row r="32" ht="19.5" customHeight="1">
      <c r="A32" s="23"/>
      <c r="B32" s="4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7">
        <f t="shared" ref="AA32:AC32" si="30">COUNTIF($C32:$Z32,AA$3)</f>
        <v>0</v>
      </c>
      <c r="AB32" s="28">
        <f t="shared" si="30"/>
        <v>0</v>
      </c>
      <c r="AC32" s="29">
        <f t="shared" si="30"/>
        <v>0</v>
      </c>
    </row>
    <row r="33" ht="19.5" customHeight="1">
      <c r="A33" s="23"/>
      <c r="B33" s="4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7">
        <f t="shared" ref="AA33:AC33" si="31">COUNTIF($C33:$Z33,AA$3)</f>
        <v>0</v>
      </c>
      <c r="AB33" s="28">
        <f t="shared" si="31"/>
        <v>0</v>
      </c>
      <c r="AC33" s="29">
        <f t="shared" si="31"/>
        <v>0</v>
      </c>
    </row>
    <row r="34" ht="19.5" customHeight="1">
      <c r="A34" s="23"/>
      <c r="B34" s="4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7">
        <f t="shared" ref="AA34:AC34" si="32">COUNTIF($C34:$Z34,AA$3)</f>
        <v>0</v>
      </c>
      <c r="AB34" s="28">
        <f t="shared" si="32"/>
        <v>0</v>
      </c>
      <c r="AC34" s="29">
        <f t="shared" si="32"/>
        <v>0</v>
      </c>
    </row>
    <row r="35" ht="19.5" customHeight="1">
      <c r="A35" s="23"/>
      <c r="B35" s="4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7">
        <f t="shared" ref="AA35:AC35" si="33">COUNTIF($C35:$Z35,AA$3)</f>
        <v>0</v>
      </c>
      <c r="AB35" s="28">
        <f t="shared" si="33"/>
        <v>0</v>
      </c>
      <c r="AC35" s="29">
        <f t="shared" si="33"/>
        <v>0</v>
      </c>
    </row>
    <row r="36" ht="19.5" customHeight="1">
      <c r="A36" s="23"/>
      <c r="B36" s="4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7">
        <f t="shared" ref="AA36:AC36" si="34">COUNTIF($C36:$Z36,AA$3)</f>
        <v>0</v>
      </c>
      <c r="AB36" s="28">
        <f t="shared" si="34"/>
        <v>0</v>
      </c>
      <c r="AC36" s="29">
        <f t="shared" si="34"/>
        <v>0</v>
      </c>
    </row>
    <row r="37" ht="19.5" customHeight="1">
      <c r="A37" s="23"/>
      <c r="B37" s="4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>
        <f t="shared" ref="AA37:AC37" si="35">COUNTIF($C37:$Z37,AA$3)</f>
        <v>0</v>
      </c>
      <c r="AB37" s="28">
        <f t="shared" si="35"/>
        <v>0</v>
      </c>
      <c r="AC37" s="29">
        <f t="shared" si="35"/>
        <v>0</v>
      </c>
    </row>
    <row r="38" ht="19.5" customHeight="1">
      <c r="A38" s="23"/>
      <c r="B38" s="4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>
        <f t="shared" ref="AA38:AC38" si="36">COUNTIF($C38:$Z38,AA$3)</f>
        <v>0</v>
      </c>
      <c r="AB38" s="28">
        <f t="shared" si="36"/>
        <v>0</v>
      </c>
      <c r="AC38" s="29">
        <f t="shared" si="36"/>
        <v>0</v>
      </c>
    </row>
    <row r="39" ht="19.5" customHeight="1">
      <c r="A39" s="23"/>
      <c r="B39" s="4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7">
        <f t="shared" ref="AA39:AC39" si="37">COUNTIF($C39:$Z39,AA$3)</f>
        <v>0</v>
      </c>
      <c r="AB39" s="28">
        <f t="shared" si="37"/>
        <v>0</v>
      </c>
      <c r="AC39" s="29">
        <f t="shared" si="37"/>
        <v>0</v>
      </c>
    </row>
    <row r="40" ht="19.5" hidden="1" customHeight="1">
      <c r="A40" s="23"/>
      <c r="B40" s="44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>
        <f t="shared" ref="AA40:AC40" si="38">COUNTIF($C40:$Z40,AA$3)</f>
        <v>0</v>
      </c>
      <c r="AB40" s="28">
        <f t="shared" si="38"/>
        <v>0</v>
      </c>
      <c r="AC40" s="29">
        <f t="shared" si="38"/>
        <v>0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1:T1"/>
    <mergeCell ref="C14:N14"/>
    <mergeCell ref="C16:K16"/>
    <mergeCell ref="M8:R8"/>
    <mergeCell ref="N13:R13"/>
  </mergeCells>
  <conditionalFormatting sqref="A4:AC40">
    <cfRule type="expression" dxfId="0" priority="1">
      <formula>ISEVEN(ROW())</formula>
    </cfRule>
  </conditionalFormatting>
  <conditionalFormatting sqref="C2">
    <cfRule type="notContainsBlanks" dxfId="1" priority="2">
      <formula>LEN(TRIM(C2))&gt;0</formula>
    </cfRule>
  </conditionalFormatting>
  <dataValidations>
    <dataValidation type="list" allowBlank="1" showDropDown="1" sqref="C4:Z7 C8:M8 S8:Z8 C9:Z12 C13:N13 S13:Z13 C14 O14:Z14 C15:Z15 C16 L16:Z16 C17:Z40">
      <formula1>'Attendance key'!$B$7:$B$15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3.0"/>
    <col customWidth="1" min="3" max="3" width="51.57"/>
    <col customWidth="1" min="4" max="4" width="5.86"/>
  </cols>
  <sheetData>
    <row r="1" ht="36.0" customHeight="1">
      <c r="A1" s="45"/>
      <c r="B1" s="46" t="s">
        <v>37</v>
      </c>
      <c r="C1" s="3"/>
      <c r="D1" s="45"/>
    </row>
    <row r="2" ht="36.0" customHeight="1">
      <c r="A2" s="47"/>
      <c r="B2" s="48" t="s">
        <v>38</v>
      </c>
      <c r="C2" s="49"/>
      <c r="D2" s="47"/>
    </row>
    <row r="3" ht="24.0" customHeight="1">
      <c r="A3" s="50"/>
      <c r="B3" s="51" t="s">
        <v>39</v>
      </c>
      <c r="C3" s="3"/>
      <c r="D3" s="50"/>
    </row>
    <row r="4" ht="36.0" customHeight="1">
      <c r="A4" s="52"/>
      <c r="B4" s="53" t="s">
        <v>40</v>
      </c>
      <c r="C4" s="3"/>
      <c r="D4" s="52"/>
    </row>
    <row r="5" ht="18.0" customHeight="1">
      <c r="A5" s="54"/>
      <c r="B5" s="55"/>
      <c r="C5" s="54"/>
      <c r="D5" s="54"/>
    </row>
    <row r="6" ht="24.0" customHeight="1">
      <c r="A6" s="54"/>
      <c r="B6" s="6" t="s">
        <v>38</v>
      </c>
      <c r="D6" s="54"/>
    </row>
    <row r="7" ht="19.5" customHeight="1">
      <c r="A7" s="54"/>
      <c r="B7" s="56" t="s">
        <v>14</v>
      </c>
      <c r="C7" s="54" t="s">
        <v>41</v>
      </c>
      <c r="D7" s="54"/>
    </row>
    <row r="8" ht="19.5" customHeight="1">
      <c r="A8" s="54"/>
      <c r="B8" s="56" t="s">
        <v>42</v>
      </c>
      <c r="C8" s="54" t="s">
        <v>43</v>
      </c>
      <c r="D8" s="54"/>
    </row>
    <row r="9" ht="19.5" customHeight="1">
      <c r="A9" s="54"/>
      <c r="B9" s="56" t="s">
        <v>21</v>
      </c>
      <c r="C9" s="54" t="s">
        <v>44</v>
      </c>
      <c r="D9" s="54"/>
    </row>
    <row r="10" ht="19.5" customHeight="1">
      <c r="A10" s="54"/>
      <c r="B10" s="56" t="s">
        <v>45</v>
      </c>
      <c r="C10" s="54" t="s">
        <v>46</v>
      </c>
      <c r="D10" s="54"/>
    </row>
    <row r="11" ht="19.5" customHeight="1">
      <c r="A11" s="54"/>
      <c r="B11" s="56" t="s">
        <v>16</v>
      </c>
      <c r="C11" s="54" t="s">
        <v>47</v>
      </c>
      <c r="D11" s="54"/>
    </row>
    <row r="12" ht="19.5" customHeight="1">
      <c r="A12" s="54"/>
      <c r="B12" s="57" t="s">
        <v>17</v>
      </c>
      <c r="C12" s="58" t="s">
        <v>48</v>
      </c>
      <c r="D12" s="54"/>
    </row>
    <row r="13" ht="19.5" customHeight="1">
      <c r="A13" s="54"/>
      <c r="B13" s="56"/>
      <c r="C13" s="54"/>
      <c r="D13" s="54"/>
    </row>
    <row r="14" ht="19.5" customHeight="1">
      <c r="A14" s="54"/>
      <c r="B14" s="56"/>
      <c r="C14" s="54"/>
      <c r="D14" s="54"/>
    </row>
    <row r="15" ht="19.5" hidden="1" customHeight="1">
      <c r="A15" s="54"/>
      <c r="B15" s="59"/>
      <c r="C15" s="54"/>
      <c r="D15" s="54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C1"/>
    <mergeCell ref="B2:C2"/>
    <mergeCell ref="B3:C3"/>
    <mergeCell ref="B4:C4"/>
    <mergeCell ref="B6:C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2016-09-26T12:57:04Z</dcterms:created>
  <dc:creator>Lynne McKeown</dc:creator>
</cp:coreProperties>
</file>